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\shared data\Executive Assistant\Development\"/>
    </mc:Choice>
  </mc:AlternateContent>
  <xr:revisionPtr revIDLastSave="0" documentId="13_ncr:1_{64545191-DA74-4486-9F71-64BAB0AE01AF}" xr6:coauthVersionLast="47" xr6:coauthVersionMax="47" xr10:uidLastSave="{00000000-0000-0000-0000-000000000000}"/>
  <bookViews>
    <workbookView xWindow="-120" yWindow="-120" windowWidth="29040" windowHeight="15840" xr2:uid="{4D176B40-3CC7-4A0F-8067-C9815D3E63EA}"/>
  </bookViews>
  <sheets>
    <sheet name="BP FEE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18" i="1"/>
  <c r="G17" i="1"/>
  <c r="G15" i="1"/>
  <c r="G13" i="1"/>
  <c r="G11" i="1"/>
  <c r="G10" i="1"/>
  <c r="G9" i="1"/>
  <c r="G8" i="1"/>
  <c r="J6" i="1"/>
  <c r="G6" i="1"/>
</calcChain>
</file>

<file path=xl/sharedStrings.xml><?xml version="1.0" encoding="utf-8"?>
<sst xmlns="http://schemas.openxmlformats.org/spreadsheetml/2006/main" count="30" uniqueCount="20">
  <si>
    <t>PERMIT FEE CALCULATOR</t>
  </si>
  <si>
    <t>PROJECT:</t>
  </si>
  <si>
    <t>FEE CALCULATOR</t>
  </si>
  <si>
    <t>TOTAL FEE DUE</t>
  </si>
  <si>
    <t>fee</t>
  </si>
  <si>
    <t>per sq ft</t>
  </si>
  <si>
    <t>ENTER SQ FT</t>
  </si>
  <si>
    <t xml:space="preserve">Residential Development: New and additions (includes unfinished basements) </t>
  </si>
  <si>
    <t>per $1,000 of construction cost</t>
  </si>
  <si>
    <t>ENTER CONSTRUCTION COST</t>
  </si>
  <si>
    <t>Residential Repairs or alterations</t>
  </si>
  <si>
    <t>Residential accessory structures</t>
  </si>
  <si>
    <t>Outdoor residential decks, verandas, stairs, barrier fee ramps</t>
  </si>
  <si>
    <t>Occupancy Permits</t>
  </si>
  <si>
    <t>Commercials Industrial development - New and additions under 2,500 sq ft</t>
  </si>
  <si>
    <t>Commercials Industrial development - New and additions plus 2,500 sq ft</t>
  </si>
  <si>
    <t>Commercial, Industrial repairs or alterations</t>
  </si>
  <si>
    <t>Non-residential demolition permit</t>
  </si>
  <si>
    <t>Permit Renewal</t>
  </si>
  <si>
    <t>Enter your dimensions in the yellow cell to calculate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</si>
</sst>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2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theme="2" tint="-9.9948118533890809E-2"/>
      </bottom>
      <diagonal/>
    </border>
    <border>
      <left/>
      <right/>
      <top/>
      <bottom style="hair">
        <color theme="2" tint="-9.9948118533890809E-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theme="2" tint="-9.9948118533890809E-2"/>
      </bottom>
      <diagonal/>
    </border>
    <border>
      <left style="thin">
        <color indexed="64"/>
      </left>
      <right style="medium">
        <color indexed="64"/>
      </right>
      <top style="hair">
        <color theme="2" tint="-9.9948118533890809E-2"/>
      </top>
      <bottom style="hair">
        <color theme="2" tint="-9.9948118533890809E-2"/>
      </bottom>
      <diagonal/>
    </border>
    <border>
      <left/>
      <right/>
      <top style="hair">
        <color theme="2" tint="-9.9948118533890809E-2"/>
      </top>
      <bottom style="hair">
        <color theme="2" tint="-9.9948118533890809E-2"/>
      </bottom>
      <diagonal/>
    </border>
    <border>
      <left style="medium">
        <color indexed="64"/>
      </left>
      <right style="thin">
        <color indexed="64"/>
      </right>
      <top style="hair">
        <color theme="2" tint="-9.9948118533890809E-2"/>
      </top>
      <bottom style="hair">
        <color theme="2" tint="-9.9948118533890809E-2"/>
      </bottom>
      <diagonal/>
    </border>
    <border>
      <left style="thin">
        <color indexed="64"/>
      </left>
      <right style="medium">
        <color indexed="64"/>
      </right>
      <top style="hair">
        <color theme="2" tint="-9.9948118533890809E-2"/>
      </top>
      <bottom style="thin">
        <color indexed="64"/>
      </bottom>
      <diagonal/>
    </border>
    <border>
      <left/>
      <right/>
      <top style="hair">
        <color theme="2" tint="-9.9948118533890809E-2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theme="2" tint="-9.9948118533890809E-2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 indent="6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3" fillId="2" borderId="6" xfId="0" applyFont="1" applyFill="1" applyBorder="1" applyAlignment="1">
      <alignment horizontal="left" indent="5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0" fillId="0" borderId="8" xfId="0" applyBorder="1"/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0" borderId="9" xfId="0" applyBorder="1"/>
    <xf numFmtId="0" fontId="0" fillId="0" borderId="10" xfId="0" applyBorder="1"/>
    <xf numFmtId="44" fontId="0" fillId="0" borderId="11" xfId="2" applyFont="1" applyBorder="1"/>
    <xf numFmtId="164" fontId="0" fillId="4" borderId="11" xfId="1" applyNumberFormat="1" applyFont="1" applyFill="1" applyBorder="1"/>
    <xf numFmtId="44" fontId="0" fillId="0" borderId="12" xfId="0" applyNumberFormat="1" applyBorder="1"/>
    <xf numFmtId="0" fontId="0" fillId="3" borderId="0" xfId="0" applyFill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0" fontId="0" fillId="0" borderId="13" xfId="0" applyBorder="1"/>
    <xf numFmtId="44" fontId="0" fillId="0" borderId="14" xfId="2" applyFont="1" applyBorder="1"/>
    <xf numFmtId="44" fontId="0" fillId="0" borderId="0" xfId="0" applyNumberFormat="1"/>
    <xf numFmtId="0" fontId="0" fillId="0" borderId="14" xfId="0" applyBorder="1" applyAlignment="1">
      <alignment horizontal="left" indent="2"/>
    </xf>
    <xf numFmtId="44" fontId="0" fillId="0" borderId="15" xfId="0" applyNumberFormat="1" applyBorder="1"/>
    <xf numFmtId="0" fontId="0" fillId="0" borderId="13" xfId="0" applyBorder="1" applyAlignment="1">
      <alignment horizontal="left"/>
    </xf>
    <xf numFmtId="0" fontId="3" fillId="0" borderId="14" xfId="0" applyFont="1" applyBorder="1"/>
    <xf numFmtId="0" fontId="4" fillId="0" borderId="0" xfId="0" applyFont="1" applyAlignment="1">
      <alignment horizontal="right"/>
    </xf>
    <xf numFmtId="0" fontId="0" fillId="0" borderId="13" xfId="0" quotePrefix="1" applyBorder="1" applyAlignment="1">
      <alignment horizontal="left"/>
    </xf>
    <xf numFmtId="0" fontId="0" fillId="0" borderId="16" xfId="0" applyBorder="1"/>
    <xf numFmtId="0" fontId="0" fillId="0" borderId="17" xfId="0" applyBorder="1"/>
    <xf numFmtId="0" fontId="0" fillId="0" borderId="18" xfId="0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001AC-81A4-4199-BC21-43B7ACB8DA19}">
  <sheetPr>
    <tabColor theme="4"/>
  </sheetPr>
  <dimension ref="B1:J20"/>
  <sheetViews>
    <sheetView showGridLines="0" tabSelected="1" zoomScale="80" zoomScaleNormal="80" workbookViewId="0">
      <selection activeCell="L12" sqref="L12"/>
    </sheetView>
  </sheetViews>
  <sheetFormatPr defaultColWidth="11" defaultRowHeight="15.75" x14ac:dyDescent="0.25"/>
  <cols>
    <col min="1" max="1" width="3.125" customWidth="1"/>
    <col min="3" max="3" width="74.375" customWidth="1"/>
    <col min="4" max="4" width="10" customWidth="1"/>
    <col min="5" max="5" width="17.125" customWidth="1"/>
    <col min="6" max="6" width="21.5" customWidth="1"/>
    <col min="7" max="7" width="20" customWidth="1"/>
  </cols>
  <sheetData>
    <row r="1" spans="2:10" ht="21" x14ac:dyDescent="0.35">
      <c r="B1" s="1" t="s">
        <v>0</v>
      </c>
      <c r="G1" s="2"/>
    </row>
    <row r="2" spans="2:10" ht="21" x14ac:dyDescent="0.35">
      <c r="B2" s="1"/>
      <c r="D2" s="1" t="s">
        <v>19</v>
      </c>
    </row>
    <row r="3" spans="2:10" x14ac:dyDescent="0.25">
      <c r="C3" s="3"/>
      <c r="D3" s="4"/>
      <c r="E3" s="4"/>
      <c r="F3" s="5"/>
      <c r="G3" s="6"/>
    </row>
    <row r="4" spans="2:10" x14ac:dyDescent="0.25">
      <c r="C4" s="7" t="s">
        <v>1</v>
      </c>
      <c r="D4" s="8"/>
      <c r="E4" s="9" t="s">
        <v>2</v>
      </c>
      <c r="F4" s="10"/>
      <c r="G4" s="11" t="s">
        <v>3</v>
      </c>
    </row>
    <row r="5" spans="2:10" x14ac:dyDescent="0.25">
      <c r="C5" s="12"/>
      <c r="D5" s="13" t="s">
        <v>4</v>
      </c>
      <c r="E5" s="13" t="s">
        <v>5</v>
      </c>
      <c r="F5" s="14" t="s">
        <v>6</v>
      </c>
      <c r="G5" s="15"/>
    </row>
    <row r="6" spans="2:10" ht="23.1" customHeight="1" x14ac:dyDescent="0.35">
      <c r="B6" s="1"/>
      <c r="C6" s="16" t="s">
        <v>7</v>
      </c>
      <c r="D6" s="17">
        <v>25</v>
      </c>
      <c r="E6" s="17">
        <v>0.06</v>
      </c>
      <c r="F6" s="18">
        <v>0</v>
      </c>
      <c r="G6" s="19">
        <f>(F6*E6)+D6</f>
        <v>25</v>
      </c>
      <c r="J6">
        <f>24*24</f>
        <v>576</v>
      </c>
    </row>
    <row r="7" spans="2:10" ht="36.950000000000003" customHeight="1" x14ac:dyDescent="0.25">
      <c r="C7" s="12"/>
      <c r="D7" s="13" t="s">
        <v>4</v>
      </c>
      <c r="E7" s="20" t="s">
        <v>8</v>
      </c>
      <c r="F7" s="21" t="s">
        <v>9</v>
      </c>
      <c r="G7" s="15"/>
    </row>
    <row r="8" spans="2:10" ht="27" customHeight="1" x14ac:dyDescent="0.35">
      <c r="B8" s="1"/>
      <c r="C8" s="22" t="s">
        <v>10</v>
      </c>
      <c r="D8" s="23">
        <v>25</v>
      </c>
      <c r="E8" s="17">
        <v>2</v>
      </c>
      <c r="F8" s="18">
        <v>0</v>
      </c>
      <c r="G8" s="19">
        <f>((F8/1000)*E8)+D8</f>
        <v>25</v>
      </c>
      <c r="I8" s="24"/>
    </row>
    <row r="9" spans="2:10" ht="27" customHeight="1" x14ac:dyDescent="0.35">
      <c r="B9" s="1"/>
      <c r="C9" s="22" t="s">
        <v>11</v>
      </c>
      <c r="D9" s="23">
        <v>25</v>
      </c>
      <c r="E9" s="25"/>
      <c r="F9" s="25"/>
      <c r="G9" s="26">
        <f>D9</f>
        <v>25</v>
      </c>
    </row>
    <row r="10" spans="2:10" ht="27" customHeight="1" x14ac:dyDescent="0.35">
      <c r="B10" s="1"/>
      <c r="C10" s="27" t="s">
        <v>12</v>
      </c>
      <c r="D10" s="23">
        <v>25</v>
      </c>
      <c r="E10" s="25"/>
      <c r="F10" s="25"/>
      <c r="G10" s="26">
        <f>D10</f>
        <v>25</v>
      </c>
    </row>
    <row r="11" spans="2:10" ht="27" customHeight="1" x14ac:dyDescent="0.35">
      <c r="B11" s="1"/>
      <c r="C11" s="22" t="s">
        <v>13</v>
      </c>
      <c r="D11" s="23">
        <v>25</v>
      </c>
      <c r="E11" s="28"/>
      <c r="F11" s="28"/>
      <c r="G11" s="26">
        <f>D11</f>
        <v>25</v>
      </c>
    </row>
    <row r="12" spans="2:10" ht="36.950000000000003" customHeight="1" x14ac:dyDescent="0.25">
      <c r="C12" s="12"/>
      <c r="D12" s="13" t="s">
        <v>4</v>
      </c>
      <c r="E12" s="20" t="s">
        <v>5</v>
      </c>
      <c r="F12" s="21" t="s">
        <v>6</v>
      </c>
      <c r="G12" s="15"/>
    </row>
    <row r="13" spans="2:10" ht="27" customHeight="1" x14ac:dyDescent="0.35">
      <c r="B13" s="1"/>
      <c r="C13" s="22" t="s">
        <v>14</v>
      </c>
      <c r="D13" s="23">
        <v>50</v>
      </c>
      <c r="E13" s="17">
        <v>0.1</v>
      </c>
      <c r="F13" s="18">
        <v>0</v>
      </c>
      <c r="G13" s="19">
        <f>(F13*E13)+D13</f>
        <v>50</v>
      </c>
    </row>
    <row r="14" spans="2:10" ht="36.950000000000003" customHeight="1" x14ac:dyDescent="0.25">
      <c r="C14" s="12"/>
      <c r="D14" s="13" t="s">
        <v>4</v>
      </c>
      <c r="E14" s="20" t="s">
        <v>5</v>
      </c>
      <c r="F14" s="21" t="s">
        <v>6</v>
      </c>
      <c r="G14" s="15"/>
    </row>
    <row r="15" spans="2:10" ht="27" customHeight="1" x14ac:dyDescent="0.35">
      <c r="B15" s="1"/>
      <c r="C15" s="22" t="s">
        <v>15</v>
      </c>
      <c r="D15" s="23">
        <v>100</v>
      </c>
      <c r="E15" s="17">
        <v>0.1</v>
      </c>
      <c r="F15" s="18">
        <v>0</v>
      </c>
      <c r="G15" s="19">
        <f>(F15*E15)+D15</f>
        <v>100</v>
      </c>
    </row>
    <row r="16" spans="2:10" ht="36.950000000000003" customHeight="1" x14ac:dyDescent="0.25">
      <c r="C16" s="12"/>
      <c r="D16" s="13" t="s">
        <v>4</v>
      </c>
      <c r="E16" s="20" t="s">
        <v>8</v>
      </c>
      <c r="F16" s="21" t="s">
        <v>9</v>
      </c>
      <c r="G16" s="15"/>
    </row>
    <row r="17" spans="2:7" ht="27" customHeight="1" x14ac:dyDescent="0.35">
      <c r="B17" s="1"/>
      <c r="C17" s="22" t="s">
        <v>16</v>
      </c>
      <c r="D17" s="23">
        <v>50</v>
      </c>
      <c r="E17" s="17">
        <v>5</v>
      </c>
      <c r="F17" s="18">
        <v>0</v>
      </c>
      <c r="G17" s="19">
        <f>((F17/1000)*E17)+D17</f>
        <v>50</v>
      </c>
    </row>
    <row r="18" spans="2:7" ht="27" customHeight="1" x14ac:dyDescent="0.3">
      <c r="B18" s="29"/>
      <c r="C18" s="30" t="s">
        <v>17</v>
      </c>
      <c r="D18" s="23">
        <v>25</v>
      </c>
      <c r="E18" s="25"/>
      <c r="F18" s="25"/>
      <c r="G18" s="26">
        <f>D18</f>
        <v>25</v>
      </c>
    </row>
    <row r="19" spans="2:7" ht="27" customHeight="1" x14ac:dyDescent="0.3">
      <c r="B19" s="29"/>
      <c r="C19" s="30" t="s">
        <v>18</v>
      </c>
      <c r="D19" s="23">
        <v>25</v>
      </c>
      <c r="E19" s="25"/>
      <c r="F19" s="25"/>
      <c r="G19" s="26">
        <f>D19</f>
        <v>25</v>
      </c>
    </row>
    <row r="20" spans="2:7" ht="23.1" customHeight="1" x14ac:dyDescent="0.35">
      <c r="B20" s="1"/>
      <c r="C20" s="31"/>
      <c r="D20" s="32"/>
      <c r="E20" s="32"/>
      <c r="F20" s="32"/>
      <c r="G20" s="3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BP FEE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Feist</dc:creator>
  <cp:lastModifiedBy>Lisa Feist</cp:lastModifiedBy>
  <dcterms:created xsi:type="dcterms:W3CDTF">2021-06-09T18:07:48Z</dcterms:created>
  <dcterms:modified xsi:type="dcterms:W3CDTF">2021-06-09T18:08:44Z</dcterms:modified>
</cp:coreProperties>
</file>